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◆09保育課　その他業務\◆10保育政策係\150保育園等設置認可・確認\☆ホームページ掲載（変更手続き周知）\"/>
    </mc:Choice>
  </mc:AlternateContent>
  <bookViews>
    <workbookView xWindow="-15" yWindow="-15" windowWidth="15330" windowHeight="4350" tabRatio="742"/>
  </bookViews>
  <sheets>
    <sheet name="別紙１" sheetId="62" r:id="rId1"/>
    <sheet name="別紙２" sheetId="63" r:id="rId2"/>
  </sheets>
  <definedNames>
    <definedName name="_xlnm.Print_Area" localSheetId="0">別紙１!$A$1:$G$19</definedName>
    <definedName name="_xlnm.Print_Area" localSheetId="1">別紙２!$A$1:$AG$26</definedName>
  </definedNames>
  <calcPr calcId="162913"/>
</workbook>
</file>

<file path=xl/calcChain.xml><?xml version="1.0" encoding="utf-8"?>
<calcChain xmlns="http://schemas.openxmlformats.org/spreadsheetml/2006/main">
  <c r="X15" i="63" l="1"/>
  <c r="K16" i="63"/>
  <c r="R16" i="63" s="1"/>
  <c r="K15" i="63"/>
  <c r="R15" i="63" s="1"/>
  <c r="AD15" i="63" s="1"/>
  <c r="K13" i="63"/>
  <c r="X17" i="63"/>
  <c r="X13" i="63"/>
  <c r="K18" i="63"/>
  <c r="K17" i="63"/>
  <c r="R17" i="63" s="1"/>
  <c r="X14" i="63"/>
  <c r="X16" i="63"/>
  <c r="K14" i="63"/>
  <c r="R14" i="63" s="1"/>
  <c r="AD14" i="63" s="1"/>
  <c r="U8" i="63"/>
  <c r="B16" i="62"/>
  <c r="D16" i="62"/>
  <c r="F16" i="62"/>
  <c r="F6" i="62"/>
  <c r="F14" i="62"/>
  <c r="F12" i="62"/>
  <c r="F10" i="62"/>
  <c r="F8" i="62"/>
  <c r="F7" i="62"/>
  <c r="F9" i="62"/>
  <c r="F11" i="62"/>
  <c r="F13" i="62"/>
  <c r="F15" i="62"/>
  <c r="F18" i="62"/>
  <c r="R13" i="63"/>
  <c r="AD13" i="63" s="1"/>
  <c r="AD16" i="63" l="1"/>
  <c r="AD17" i="63"/>
</calcChain>
</file>

<file path=xl/comments1.xml><?xml version="1.0" encoding="utf-8"?>
<comments xmlns="http://schemas.openxmlformats.org/spreadsheetml/2006/main">
  <authors>
    <author>長岡市役所</author>
  </authors>
  <commentList>
    <comment ref="E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ピンク色のセルに数値等を入力してください</t>
        </r>
      </text>
    </comment>
    <comment ref="D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基準を満たしているか確認する場合は、「変更後」に現在の面積を入力し、
別紙２に児童数を入力してください。
別紙２（２）に必要面積と基準の遵守状況が表示されます。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U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ピンク色のセルに数値等を入力してください</t>
        </r>
      </text>
    </comment>
    <comment ref="AD1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「児童数」と「変更後面積」から、
必要面積と基準の遵守状況が
表示されます。</t>
        </r>
      </text>
    </comment>
  </commentList>
</comments>
</file>

<file path=xl/sharedStrings.xml><?xml version="1.0" encoding="utf-8"?>
<sst xmlns="http://schemas.openxmlformats.org/spreadsheetml/2006/main" count="116" uniqueCount="63">
  <si>
    <t>合計</t>
  </si>
  <si>
    <t>室　　　　名</t>
    <rPh sb="0" eb="1">
      <t>シツ</t>
    </rPh>
    <rPh sb="5" eb="6">
      <t>メイ</t>
    </rPh>
    <phoneticPr fontId="1"/>
  </si>
  <si>
    <t>変　　更　　前</t>
    <rPh sb="0" eb="4">
      <t>ヘンコウ</t>
    </rPh>
    <rPh sb="6" eb="7">
      <t>マエ</t>
    </rPh>
    <phoneticPr fontId="1"/>
  </si>
  <si>
    <t>変　　更　　後</t>
    <rPh sb="0" eb="4">
      <t>ヘンコウ</t>
    </rPh>
    <rPh sb="6" eb="7">
      <t>ゴ</t>
    </rPh>
    <phoneticPr fontId="1"/>
  </si>
  <si>
    <t>増　　　　減</t>
    <rPh sb="0" eb="6">
      <t>ゾウゲン</t>
    </rPh>
    <phoneticPr fontId="1"/>
  </si>
  <si>
    <t>保　　育　　室</t>
    <rPh sb="0" eb="7">
      <t>ホイクシツ</t>
    </rPh>
    <phoneticPr fontId="1"/>
  </si>
  <si>
    <t>遊　　戯　　室</t>
    <rPh sb="0" eb="7">
      <t>ユウギシツ</t>
    </rPh>
    <phoneticPr fontId="1"/>
  </si>
  <si>
    <t>ほ　ふ　く　室</t>
    <rPh sb="6" eb="7">
      <t>シツ</t>
    </rPh>
    <phoneticPr fontId="1"/>
  </si>
  <si>
    <t>乳　　児　　室</t>
    <rPh sb="0" eb="4">
      <t>ニュウジ</t>
    </rPh>
    <rPh sb="6" eb="7">
      <t>シツ</t>
    </rPh>
    <phoneticPr fontId="1"/>
  </si>
  <si>
    <t>調　　乳　　室</t>
    <rPh sb="0" eb="7">
      <t>チョウニュウシツ</t>
    </rPh>
    <phoneticPr fontId="1"/>
  </si>
  <si>
    <t>㎡</t>
    <phoneticPr fontId="1"/>
  </si>
  <si>
    <t>調　　理　　室</t>
    <rPh sb="0" eb="7">
      <t>チョウリシツ</t>
    </rPh>
    <phoneticPr fontId="1"/>
  </si>
  <si>
    <t>事　　務　　室</t>
    <rPh sb="0" eb="7">
      <t>ジムシツ</t>
    </rPh>
    <phoneticPr fontId="1"/>
  </si>
  <si>
    <t>便　　　　　所</t>
    <rPh sb="0" eb="7">
      <t>ベンジョ</t>
    </rPh>
    <phoneticPr fontId="1"/>
  </si>
  <si>
    <t>そ　　の　　他</t>
    <rPh sb="0" eb="7">
      <t>ソノタ</t>
    </rPh>
    <phoneticPr fontId="1"/>
  </si>
  <si>
    <t>合　　　　　計</t>
    <rPh sb="0" eb="7">
      <t>ゴウケイ</t>
    </rPh>
    <phoneticPr fontId="1"/>
  </si>
  <si>
    <t>医　　務　　室</t>
    <rPh sb="0" eb="1">
      <t>イ</t>
    </rPh>
    <rPh sb="3" eb="4">
      <t>ツトム</t>
    </rPh>
    <rPh sb="6" eb="7">
      <t>シツ</t>
    </rPh>
    <phoneticPr fontId="2"/>
  </si>
  <si>
    <t>屋 外 遊 戯 場</t>
    <rPh sb="0" eb="1">
      <t>ヤ</t>
    </rPh>
    <rPh sb="2" eb="3">
      <t>ソト</t>
    </rPh>
    <rPh sb="4" eb="5">
      <t>ユウ</t>
    </rPh>
    <rPh sb="6" eb="7">
      <t>ギ</t>
    </rPh>
    <rPh sb="8" eb="9">
      <t>ジョウ</t>
    </rPh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</si>
  <si>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</si>
  <si>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</si>
  <si>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</si>
  <si>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</si>
  <si>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</si>
  <si>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</si>
  <si>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</si>
  <si>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</si>
  <si>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</si>
  <si>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㎡</t>
    <phoneticPr fontId="1"/>
  </si>
  <si>
    <t>施設名</t>
    <rPh sb="0" eb="3">
      <t>シセツメイ</t>
    </rPh>
    <phoneticPr fontId="2"/>
  </si>
  <si>
    <t>各室面積増減表</t>
    <phoneticPr fontId="2"/>
  </si>
  <si>
    <t>０歳児</t>
    <phoneticPr fontId="1"/>
  </si>
  <si>
    <t>１歳児</t>
    <phoneticPr fontId="1"/>
  </si>
  <si>
    <t>２歳児</t>
    <rPh sb="1" eb="3">
      <t>サイジ</t>
    </rPh>
    <phoneticPr fontId="1"/>
  </si>
  <si>
    <t>ほふく
しない</t>
    <phoneticPr fontId="1"/>
  </si>
  <si>
    <t>ほふく
する</t>
    <phoneticPr fontId="1"/>
  </si>
  <si>
    <t>施設名</t>
    <rPh sb="0" eb="3">
      <t>シセツメイ</t>
    </rPh>
    <phoneticPr fontId="1"/>
  </si>
  <si>
    <t>（２）各室面積基準の遵守状況</t>
    <rPh sb="3" eb="5">
      <t>カクシツ</t>
    </rPh>
    <rPh sb="5" eb="7">
      <t>メンセキ</t>
    </rPh>
    <rPh sb="7" eb="9">
      <t>キジュン</t>
    </rPh>
    <rPh sb="10" eb="14">
      <t>ジュンシュジョウキョウ</t>
    </rPh>
    <phoneticPr fontId="1"/>
  </si>
  <si>
    <t>各室面積基準の遵守状況</t>
    <rPh sb="0" eb="4">
      <t>カクシツメンセキ</t>
    </rPh>
    <rPh sb="4" eb="6">
      <t>キジュン</t>
    </rPh>
    <rPh sb="7" eb="11">
      <t>ジュンシュジョウキョウ</t>
    </rPh>
    <phoneticPr fontId="1"/>
  </si>
  <si>
    <t>保育室</t>
    <rPh sb="0" eb="3">
      <t>ホイクシツ</t>
    </rPh>
    <phoneticPr fontId="2"/>
  </si>
  <si>
    <t>遊戯室</t>
    <rPh sb="0" eb="3">
      <t>ユウギシツ</t>
    </rPh>
    <phoneticPr fontId="2"/>
  </si>
  <si>
    <t>ほふく室</t>
    <rPh sb="3" eb="4">
      <t>シツ</t>
    </rPh>
    <phoneticPr fontId="2"/>
  </si>
  <si>
    <t>乳児室</t>
    <rPh sb="0" eb="3">
      <t>ニュウジシツ</t>
    </rPh>
    <phoneticPr fontId="2"/>
  </si>
  <si>
    <t>人</t>
    <rPh sb="0" eb="1">
      <t>ヒト</t>
    </rPh>
    <phoneticPr fontId="2"/>
  </si>
  <si>
    <t>×</t>
    <phoneticPr fontId="2"/>
  </si>
  <si>
    <t>㎡</t>
    <phoneticPr fontId="2"/>
  </si>
  <si>
    <t>必要面積</t>
    <rPh sb="0" eb="4">
      <t>ヒツヨウメンセキ</t>
    </rPh>
    <phoneticPr fontId="2"/>
  </si>
  <si>
    <t>変更後面積</t>
    <rPh sb="0" eb="5">
      <t>ヘンコウゴメンセキ</t>
    </rPh>
    <phoneticPr fontId="2"/>
  </si>
  <si>
    <t>児童数</t>
    <rPh sb="0" eb="3">
      <t>ジドウスウ</t>
    </rPh>
    <phoneticPr fontId="1"/>
  </si>
  <si>
    <t>遵守状況</t>
    <rPh sb="0" eb="2">
      <t>ジュンシュ</t>
    </rPh>
    <rPh sb="2" eb="4">
      <t>ジョウキョウ</t>
    </rPh>
    <phoneticPr fontId="2"/>
  </si>
  <si>
    <t>面積基準</t>
    <rPh sb="0" eb="2">
      <t>メンセキ</t>
    </rPh>
    <rPh sb="2" eb="4">
      <t>キジュン</t>
    </rPh>
    <phoneticPr fontId="2"/>
  </si>
  <si>
    <t>※保育室と遊戯室については、いずれかで基準を満たせばよい。</t>
    <rPh sb="1" eb="4">
      <t>ホイクシツ</t>
    </rPh>
    <rPh sb="5" eb="8">
      <t>ユウギシツ</t>
    </rPh>
    <rPh sb="19" eb="21">
      <t>キジュン</t>
    </rPh>
    <rPh sb="22" eb="23">
      <t>ミ</t>
    </rPh>
    <phoneticPr fontId="2"/>
  </si>
  <si>
    <t>０歳児</t>
    <rPh sb="1" eb="3">
      <t>サイジ</t>
    </rPh>
    <phoneticPr fontId="2"/>
  </si>
  <si>
    <t>１歳児</t>
    <rPh sb="1" eb="3">
      <t>サイジ</t>
    </rPh>
    <phoneticPr fontId="2"/>
  </si>
  <si>
    <t>年齢</t>
    <rPh sb="0" eb="2">
      <t>ネンレイ</t>
    </rPh>
    <phoneticPr fontId="2"/>
  </si>
  <si>
    <t>※幼稚園から移行した幼保連携型認定こども園のうち、移行前と同一の所在地で</t>
    <rPh sb="1" eb="4">
      <t>ヨウチエン</t>
    </rPh>
    <rPh sb="6" eb="8">
      <t>イコウ</t>
    </rPh>
    <rPh sb="10" eb="15">
      <t>ヨウホレンケイガタ</t>
    </rPh>
    <rPh sb="15" eb="17">
      <t>ニンテイ</t>
    </rPh>
    <rPh sb="20" eb="21">
      <t>エン</t>
    </rPh>
    <rPh sb="25" eb="28">
      <t>イコウマエ</t>
    </rPh>
    <rPh sb="29" eb="31">
      <t>ドウイツ</t>
    </rPh>
    <rPh sb="32" eb="35">
      <t>ショザイチ</t>
    </rPh>
    <phoneticPr fontId="2"/>
  </si>
  <si>
    <t>　同一の設備を用いている場合は、特例として保育室及び遊戯室の基準を満たしていなくてもよい。</t>
    <rPh sb="1" eb="3">
      <t>ドウイツ</t>
    </rPh>
    <phoneticPr fontId="2"/>
  </si>
  <si>
    <t>ほふく室＋乳児室
（未満児必要面積）</t>
    <rPh sb="3" eb="4">
      <t>シツ</t>
    </rPh>
    <rPh sb="5" eb="8">
      <t>ニュウジシツ</t>
    </rPh>
    <rPh sb="10" eb="12">
      <t>ミマン</t>
    </rPh>
    <rPh sb="12" eb="13">
      <t>ジ</t>
    </rPh>
    <rPh sb="13" eb="15">
      <t>ヒツヨウ</t>
    </rPh>
    <rPh sb="15" eb="17">
      <t>メンセキ</t>
    </rPh>
    <phoneticPr fontId="2"/>
  </si>
  <si>
    <t>２歳児</t>
    <phoneticPr fontId="2"/>
  </si>
  <si>
    <t>（１）令和　　年　　月　　日現在の入所児童</t>
    <rPh sb="3" eb="5">
      <t>レイワ</t>
    </rPh>
    <rPh sb="7" eb="8">
      <t>ネン</t>
    </rPh>
    <rPh sb="10" eb="11">
      <t>ガツ</t>
    </rPh>
    <rPh sb="13" eb="14">
      <t>ニチ</t>
    </rPh>
    <rPh sb="14" eb="16">
      <t>ゲンザイ</t>
    </rPh>
    <rPh sb="17" eb="19">
      <t>ニュウショ</t>
    </rPh>
    <rPh sb="19" eb="21">
      <t>ジドウ</t>
    </rPh>
    <phoneticPr fontId="1"/>
  </si>
  <si>
    <t>R4.3月改訂</t>
    <rPh sb="4" eb="5">
      <t>ガツ</t>
    </rPh>
    <rPh sb="5" eb="7">
      <t>カイテイ</t>
    </rPh>
    <phoneticPr fontId="2"/>
  </si>
  <si>
    <t>０、１歳児
（ほふくする）</t>
    <phoneticPr fontId="2"/>
  </si>
  <si>
    <t>０、１歳児
（ほふくしない）</t>
    <phoneticPr fontId="2"/>
  </si>
  <si>
    <t>R5.4月改訂</t>
    <rPh sb="4" eb="5">
      <t>ガツ</t>
    </rPh>
    <rPh sb="5" eb="7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</si>
</sst>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0&quot;㎡&quot;"/>
    <numFmt numFmtId="178" formatCode="General&quot;㎡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2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2" fontId="4" fillId="2" borderId="7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2" xfId="0" applyFont="1" applyBorder="1" applyAlignment="1">
      <alignment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1" xfId="0" applyFont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right" vertical="center"/>
    </xf>
    <xf numFmtId="177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10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20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1" fontId="0" fillId="0" borderId="19" xfId="0" applyNumberFormat="1" applyFont="1" applyBorder="1" applyAlignment="1">
      <alignment horizontal="right" vertical="center"/>
    </xf>
    <xf numFmtId="1" fontId="0" fillId="0" borderId="20" xfId="0" applyNumberFormat="1" applyFont="1" applyBorder="1" applyAlignment="1">
      <alignment horizontal="right" vertical="center"/>
    </xf>
    <xf numFmtId="2" fontId="0" fillId="0" borderId="11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right" vertical="center"/>
    </xf>
    <xf numFmtId="2" fontId="0" fillId="0" borderId="19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/>
    <xf numFmtId="177" fontId="11" fillId="0" borderId="20" xfId="0" applyNumberFormat="1" applyFont="1" applyBorder="1" applyAlignment="1">
      <alignment horizontal="center" vertical="center" wrapText="1"/>
    </xf>
    <xf numFmtId="176" fontId="0" fillId="0" borderId="20" xfId="0" applyNumberFormat="1" applyFont="1" applyBorder="1" applyAlignment="1">
      <alignment horizontal="center" vertical="center"/>
    </xf>
    <xf numFmtId="176" fontId="0" fillId="0" borderId="21" xfId="0" applyNumberFormat="1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 wrapText="1"/>
    </xf>
    <xf numFmtId="177" fontId="11" fillId="0" borderId="21" xfId="0" applyNumberFormat="1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20" xfId="0" applyNumberFormat="1" applyFont="1" applyBorder="1" applyAlignment="1">
      <alignment horizontal="right" vertical="center"/>
    </xf>
    <xf numFmtId="2" fontId="0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2" fontId="0" fillId="0" borderId="39" xfId="0" applyNumberFormat="1" applyFont="1" applyBorder="1" applyAlignment="1">
      <alignment horizontal="right" vertical="center"/>
    </xf>
    <xf numFmtId="2" fontId="0" fillId="0" borderId="22" xfId="0" applyNumberFormat="1" applyFont="1" applyBorder="1" applyAlignment="1">
      <alignment horizontal="right" vertical="center"/>
    </xf>
    <xf numFmtId="0" fontId="0" fillId="0" borderId="3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177" fontId="0" fillId="0" borderId="39" xfId="0" applyNumberFormat="1" applyFont="1" applyBorder="1" applyAlignment="1">
      <alignment horizontal="center" vertical="center" wrapText="1"/>
    </xf>
    <xf numFmtId="177" fontId="0" fillId="0" borderId="22" xfId="0" applyNumberFormat="1" applyFont="1" applyBorder="1" applyAlignment="1">
      <alignment horizontal="center" vertical="center" wrapText="1"/>
    </xf>
    <xf numFmtId="1" fontId="0" fillId="0" borderId="22" xfId="0" applyNumberFormat="1" applyFont="1" applyBorder="1" applyAlignment="1">
      <alignment horizontal="right" vertical="center"/>
    </xf>
    <xf numFmtId="176" fontId="0" fillId="0" borderId="22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09" name="Line 1"/>
        <xdr:cNvSpPr>
          <a:spLocks noChangeShapeType="1"/>
        </xdr:cNvSpPr>
      </xdr:nvSpPr>
      <xdr:spPr bwMode="auto">
        <a:xfrm>
          <a:off x="0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10" name="Line 2"/>
        <xdr:cNvSpPr>
          <a:spLocks noChangeShapeType="1"/>
        </xdr:cNvSpPr>
      </xdr:nvSpPr>
      <xdr:spPr bwMode="auto">
        <a:xfrm>
          <a:off x="0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11" name="Line 3"/>
        <xdr:cNvSpPr>
          <a:spLocks noChangeShapeType="1"/>
        </xdr:cNvSpPr>
      </xdr:nvSpPr>
      <xdr:spPr bwMode="auto">
        <a:xfrm>
          <a:off x="0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12" name="Line 4"/>
        <xdr:cNvSpPr>
          <a:spLocks noChangeShapeType="1"/>
        </xdr:cNvSpPr>
      </xdr:nvSpPr>
      <xdr:spPr bwMode="auto">
        <a:xfrm>
          <a:off x="0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13" name="Rectangle 5"/>
        <xdr:cNvSpPr>
          <a:spLocks noChangeArrowheads="1"/>
        </xdr:cNvSpPr>
      </xdr:nvSpPr>
      <xdr:spPr bwMode="auto">
        <a:xfrm>
          <a:off x="0" y="7810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4914" name="Rectangle 6"/>
        <xdr:cNvSpPr>
          <a:spLocks noChangeArrowheads="1"/>
        </xdr:cNvSpPr>
      </xdr:nvSpPr>
      <xdr:spPr bwMode="auto">
        <a:xfrm>
          <a:off x="0" y="7810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G20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21.125" style="5" customWidth="1"/>
    <col min="2" max="2" width="15.625" style="5" customWidth="1"/>
    <col min="3" max="3" width="5.625" style="5" customWidth="1"/>
    <col min="4" max="4" width="15.625" style="5" customWidth="1"/>
    <col min="5" max="5" width="5.625" style="5" customWidth="1"/>
    <col min="6" max="6" width="15.625" style="5" customWidth="1"/>
    <col min="7" max="7" width="5.625" style="10" customWidth="1"/>
    <col min="8" max="17" width="8.625" style="10" customWidth="1"/>
    <col min="18" max="16384" width="9" style="10"/>
  </cols>
  <sheetData>
    <row r="1" spans="1:7" ht="26.25" customHeight="1" x14ac:dyDescent="0.15">
      <c r="A1" s="64" t="s">
        <v>29</v>
      </c>
      <c r="B1" s="64"/>
      <c r="C1" s="64"/>
      <c r="D1" s="64"/>
      <c r="E1" s="64"/>
      <c r="F1" s="64"/>
      <c r="G1" s="64"/>
    </row>
    <row r="2" spans="1:7" ht="15.75" customHeight="1" x14ac:dyDescent="0.15">
      <c r="A2" s="32"/>
      <c r="B2" s="32"/>
      <c r="C2" s="32"/>
      <c r="D2" s="32"/>
      <c r="E2" s="32"/>
      <c r="F2" s="32"/>
      <c r="G2" s="32"/>
    </row>
    <row r="3" spans="1:7" ht="23.25" customHeight="1" x14ac:dyDescent="0.15">
      <c r="D3" s="30" t="s">
        <v>28</v>
      </c>
      <c r="E3" s="61"/>
      <c r="F3" s="62"/>
      <c r="G3" s="63"/>
    </row>
    <row r="4" spans="1:7" ht="15.75" customHeight="1" thickBot="1" x14ac:dyDescent="0.2">
      <c r="D4" s="31"/>
      <c r="E4" s="29"/>
      <c r="F4" s="29"/>
      <c r="G4" s="29"/>
    </row>
    <row r="5" spans="1:7" ht="49.5" customHeight="1" thickBot="1" x14ac:dyDescent="0.2">
      <c r="A5" s="6" t="s">
        <v>1</v>
      </c>
      <c r="B5" s="58" t="s">
        <v>2</v>
      </c>
      <c r="C5" s="59"/>
      <c r="D5" s="58" t="s">
        <v>3</v>
      </c>
      <c r="E5" s="59"/>
      <c r="F5" s="58" t="s">
        <v>4</v>
      </c>
      <c r="G5" s="60"/>
    </row>
    <row r="6" spans="1:7" ht="49.5" customHeight="1" x14ac:dyDescent="0.15">
      <c r="A6" s="24" t="s">
        <v>5</v>
      </c>
      <c r="B6" s="25">
        <v>0</v>
      </c>
      <c r="C6" s="26" t="s">
        <v>19</v>
      </c>
      <c r="D6" s="25">
        <v>0</v>
      </c>
      <c r="E6" s="26" t="s">
        <v>19</v>
      </c>
      <c r="F6" s="27">
        <f t="shared" ref="F6:F16" si="0">D6-B6</f>
        <v>0</v>
      </c>
      <c r="G6" s="28" t="s">
        <v>19</v>
      </c>
    </row>
    <row r="7" spans="1:7" ht="49.5" customHeight="1" x14ac:dyDescent="0.15">
      <c r="A7" s="1" t="s">
        <v>6</v>
      </c>
      <c r="B7" s="25">
        <v>0</v>
      </c>
      <c r="C7" s="2" t="s">
        <v>20</v>
      </c>
      <c r="D7" s="25">
        <v>0</v>
      </c>
      <c r="E7" s="2" t="s">
        <v>20</v>
      </c>
      <c r="F7" s="3">
        <f t="shared" si="0"/>
        <v>0</v>
      </c>
      <c r="G7" s="4" t="s">
        <v>20</v>
      </c>
    </row>
    <row r="8" spans="1:7" ht="49.5" customHeight="1" x14ac:dyDescent="0.15">
      <c r="A8" s="1" t="s">
        <v>7</v>
      </c>
      <c r="B8" s="25">
        <v>0</v>
      </c>
      <c r="C8" s="13" t="s">
        <v>10</v>
      </c>
      <c r="D8" s="25">
        <v>0</v>
      </c>
      <c r="E8" s="13" t="s">
        <v>10</v>
      </c>
      <c r="F8" s="14">
        <f t="shared" si="0"/>
        <v>0</v>
      </c>
      <c r="G8" s="15" t="s">
        <v>10</v>
      </c>
    </row>
    <row r="9" spans="1:7" ht="49.5" customHeight="1" x14ac:dyDescent="0.15">
      <c r="A9" s="1" t="s">
        <v>8</v>
      </c>
      <c r="B9" s="25">
        <v>0</v>
      </c>
      <c r="C9" s="2" t="s">
        <v>21</v>
      </c>
      <c r="D9" s="25">
        <v>0</v>
      </c>
      <c r="E9" s="2" t="s">
        <v>21</v>
      </c>
      <c r="F9" s="3">
        <f t="shared" si="0"/>
        <v>0</v>
      </c>
      <c r="G9" s="4" t="s">
        <v>21</v>
      </c>
    </row>
    <row r="10" spans="1:7" ht="49.5" customHeight="1" x14ac:dyDescent="0.15">
      <c r="A10" s="1" t="s">
        <v>9</v>
      </c>
      <c r="B10" s="25">
        <v>0</v>
      </c>
      <c r="C10" s="2" t="s">
        <v>22</v>
      </c>
      <c r="D10" s="25">
        <v>0</v>
      </c>
      <c r="E10" s="2" t="s">
        <v>22</v>
      </c>
      <c r="F10" s="3">
        <f t="shared" si="0"/>
        <v>0</v>
      </c>
      <c r="G10" s="4" t="s">
        <v>22</v>
      </c>
    </row>
    <row r="11" spans="1:7" ht="49.5" customHeight="1" x14ac:dyDescent="0.15">
      <c r="A11" s="1" t="s">
        <v>11</v>
      </c>
      <c r="B11" s="25">
        <v>0</v>
      </c>
      <c r="C11" s="2" t="s">
        <v>22</v>
      </c>
      <c r="D11" s="25">
        <v>0</v>
      </c>
      <c r="E11" s="2" t="s">
        <v>22</v>
      </c>
      <c r="F11" s="3">
        <f t="shared" si="0"/>
        <v>0</v>
      </c>
      <c r="G11" s="4" t="s">
        <v>22</v>
      </c>
    </row>
    <row r="12" spans="1:7" ht="49.5" customHeight="1" x14ac:dyDescent="0.15">
      <c r="A12" s="1" t="s">
        <v>16</v>
      </c>
      <c r="B12" s="25">
        <v>0</v>
      </c>
      <c r="C12" s="2" t="s">
        <v>23</v>
      </c>
      <c r="D12" s="25">
        <v>0</v>
      </c>
      <c r="E12" s="2" t="s">
        <v>23</v>
      </c>
      <c r="F12" s="3">
        <f t="shared" si="0"/>
        <v>0</v>
      </c>
      <c r="G12" s="4" t="s">
        <v>23</v>
      </c>
    </row>
    <row r="13" spans="1:7" ht="49.5" customHeight="1" x14ac:dyDescent="0.15">
      <c r="A13" s="1" t="s">
        <v>12</v>
      </c>
      <c r="B13" s="25">
        <v>0</v>
      </c>
      <c r="C13" s="2" t="s">
        <v>18</v>
      </c>
      <c r="D13" s="25">
        <v>0</v>
      </c>
      <c r="E13" s="2" t="s">
        <v>18</v>
      </c>
      <c r="F13" s="3">
        <f t="shared" si="0"/>
        <v>0</v>
      </c>
      <c r="G13" s="4" t="s">
        <v>18</v>
      </c>
    </row>
    <row r="14" spans="1:7" ht="49.5" customHeight="1" x14ac:dyDescent="0.15">
      <c r="A14" s="1" t="s">
        <v>13</v>
      </c>
      <c r="B14" s="25">
        <v>0</v>
      </c>
      <c r="C14" s="2" t="s">
        <v>24</v>
      </c>
      <c r="D14" s="25">
        <v>0</v>
      </c>
      <c r="E14" s="2" t="s">
        <v>24</v>
      </c>
      <c r="F14" s="3">
        <f t="shared" si="0"/>
        <v>0</v>
      </c>
      <c r="G14" s="4" t="s">
        <v>24</v>
      </c>
    </row>
    <row r="15" spans="1:7" ht="49.5" customHeight="1" thickBot="1" x14ac:dyDescent="0.2">
      <c r="A15" s="19" t="s">
        <v>14</v>
      </c>
      <c r="B15" s="25">
        <v>0</v>
      </c>
      <c r="C15" s="20" t="s">
        <v>25</v>
      </c>
      <c r="D15" s="25">
        <v>0</v>
      </c>
      <c r="E15" s="20" t="s">
        <v>25</v>
      </c>
      <c r="F15" s="21">
        <f t="shared" si="0"/>
        <v>0</v>
      </c>
      <c r="G15" s="22" t="s">
        <v>25</v>
      </c>
    </row>
    <row r="16" spans="1:7" ht="49.5" customHeight="1" thickBot="1" x14ac:dyDescent="0.2">
      <c r="A16" s="6" t="s">
        <v>15</v>
      </c>
      <c r="B16" s="23">
        <f>SUM(B6:B15)</f>
        <v>0</v>
      </c>
      <c r="C16" s="7" t="s">
        <v>26</v>
      </c>
      <c r="D16" s="23">
        <f>SUM(D6:D15)</f>
        <v>0</v>
      </c>
      <c r="E16" s="7" t="s">
        <v>26</v>
      </c>
      <c r="F16" s="8">
        <f t="shared" si="0"/>
        <v>0</v>
      </c>
      <c r="G16" s="9" t="s">
        <v>26</v>
      </c>
    </row>
    <row r="17" spans="1:7" ht="15" thickBot="1" x14ac:dyDescent="0.2"/>
    <row r="18" spans="1:7" ht="49.5" customHeight="1" thickBot="1" x14ac:dyDescent="0.2">
      <c r="A18" s="6" t="s">
        <v>17</v>
      </c>
      <c r="B18" s="17">
        <v>0</v>
      </c>
      <c r="C18" s="7" t="s">
        <v>27</v>
      </c>
      <c r="D18" s="16">
        <v>0</v>
      </c>
      <c r="E18" s="7" t="s">
        <v>27</v>
      </c>
      <c r="F18" s="8">
        <f>D18-B18</f>
        <v>0</v>
      </c>
      <c r="G18" s="9" t="s">
        <v>27</v>
      </c>
    </row>
    <row r="19" spans="1:7" ht="16.5" customHeight="1" x14ac:dyDescent="0.15">
      <c r="A19" s="56" t="s">
        <v>59</v>
      </c>
    </row>
    <row r="20" spans="1:7" ht="16.5" customHeight="1" x14ac:dyDescent="0.15"/>
  </sheetData>
  <mergeCells count="5">
    <mergeCell ref="B5:C5"/>
    <mergeCell ref="D5:E5"/>
    <mergeCell ref="F5:G5"/>
    <mergeCell ref="E3:G3"/>
    <mergeCell ref="A1:G1"/>
  </mergeCells>
  <phoneticPr fontId="2"/>
  <pageMargins left="0.78740157480314965" right="0.78740157480314965" top="1.3779527559055118" bottom="0.98425196850393704" header="0.9055118110236221" footer="0.51181102362204722"/>
  <pageSetup paperSize="9" scale="97" orientation="portrait" blackAndWhite="1" verticalDpi="0" r:id="rId1"/>
  <headerFooter alignWithMargins="0">
    <oddHeader>&amp;R（別紙１）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R38"/>
  <sheetViews>
    <sheetView view="pageBreakPreview" zoomScaleNormal="100" zoomScaleSheetLayoutView="100" workbookViewId="0">
      <selection sqref="A1:AG1"/>
    </sheetView>
  </sheetViews>
  <sheetFormatPr defaultRowHeight="13.5" x14ac:dyDescent="0.15"/>
  <cols>
    <col min="1" max="32" width="2.875" style="12" customWidth="1"/>
    <col min="33" max="52" width="2.625" style="12" customWidth="1"/>
    <col min="53" max="85" width="3.125" style="12" customWidth="1"/>
    <col min="86" max="16384" width="9" style="12"/>
  </cols>
  <sheetData>
    <row r="1" spans="1:33" ht="30.75" customHeight="1" x14ac:dyDescent="0.15">
      <c r="A1" s="64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30.7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26.25" customHeight="1" x14ac:dyDescent="0.15">
      <c r="Q3" s="69" t="s">
        <v>35</v>
      </c>
      <c r="R3" s="69"/>
      <c r="S3" s="69"/>
      <c r="T3" s="69"/>
      <c r="U3" s="95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</row>
    <row r="4" spans="1:33" ht="26.25" customHeight="1" x14ac:dyDescent="0.15">
      <c r="Q4" s="37"/>
      <c r="R4" s="37"/>
      <c r="S4" s="37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33" ht="27" customHeight="1" thickBot="1" x14ac:dyDescent="0.2">
      <c r="A5" s="39" t="s">
        <v>58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33" ht="30.75" customHeight="1" x14ac:dyDescent="0.15">
      <c r="A6" s="78" t="s">
        <v>53</v>
      </c>
      <c r="B6" s="67"/>
      <c r="C6" s="67"/>
      <c r="D6" s="67"/>
      <c r="E6" s="67"/>
      <c r="F6" s="67" t="s">
        <v>30</v>
      </c>
      <c r="G6" s="67"/>
      <c r="H6" s="67"/>
      <c r="I6" s="67"/>
      <c r="J6" s="67"/>
      <c r="K6" s="67"/>
      <c r="L6" s="67" t="s">
        <v>31</v>
      </c>
      <c r="M6" s="67"/>
      <c r="N6" s="67"/>
      <c r="O6" s="67"/>
      <c r="P6" s="67"/>
      <c r="Q6" s="67"/>
      <c r="R6" s="67" t="s">
        <v>32</v>
      </c>
      <c r="S6" s="67"/>
      <c r="T6" s="67"/>
      <c r="U6" s="67" t="s">
        <v>0</v>
      </c>
      <c r="V6" s="67"/>
      <c r="W6" s="68"/>
    </row>
    <row r="7" spans="1:33" ht="30.75" customHeight="1" x14ac:dyDescent="0.15">
      <c r="A7" s="112"/>
      <c r="B7" s="69"/>
      <c r="C7" s="69"/>
      <c r="D7" s="69"/>
      <c r="E7" s="69"/>
      <c r="F7" s="80" t="s">
        <v>33</v>
      </c>
      <c r="G7" s="69"/>
      <c r="H7" s="69"/>
      <c r="I7" s="80" t="s">
        <v>34</v>
      </c>
      <c r="J7" s="69"/>
      <c r="K7" s="69"/>
      <c r="L7" s="80" t="s">
        <v>33</v>
      </c>
      <c r="M7" s="69"/>
      <c r="N7" s="69"/>
      <c r="O7" s="80" t="s">
        <v>34</v>
      </c>
      <c r="P7" s="69"/>
      <c r="Q7" s="69"/>
      <c r="R7" s="69"/>
      <c r="S7" s="69"/>
      <c r="T7" s="69"/>
      <c r="U7" s="69"/>
      <c r="V7" s="69"/>
      <c r="W7" s="70"/>
    </row>
    <row r="8" spans="1:33" ht="30.75" customHeight="1" thickBot="1" x14ac:dyDescent="0.2">
      <c r="A8" s="98" t="s">
        <v>47</v>
      </c>
      <c r="B8" s="99"/>
      <c r="C8" s="99"/>
      <c r="D8" s="99"/>
      <c r="E8" s="100"/>
      <c r="F8" s="87">
        <v>0</v>
      </c>
      <c r="G8" s="87"/>
      <c r="H8" s="87"/>
      <c r="I8" s="87">
        <v>0</v>
      </c>
      <c r="J8" s="87"/>
      <c r="K8" s="87"/>
      <c r="L8" s="87">
        <v>0</v>
      </c>
      <c r="M8" s="87"/>
      <c r="N8" s="87"/>
      <c r="O8" s="87">
        <v>0</v>
      </c>
      <c r="P8" s="87"/>
      <c r="Q8" s="87"/>
      <c r="R8" s="87">
        <v>0</v>
      </c>
      <c r="S8" s="87"/>
      <c r="T8" s="87"/>
      <c r="U8" s="108">
        <f>SUM(F8:T8)</f>
        <v>0</v>
      </c>
      <c r="V8" s="108"/>
      <c r="W8" s="109"/>
    </row>
    <row r="9" spans="1:33" ht="27" customHeight="1" x14ac:dyDescent="0.15"/>
    <row r="10" spans="1:33" ht="27" customHeight="1" x14ac:dyDescent="0.15"/>
    <row r="11" spans="1:33" ht="27" customHeight="1" thickBot="1" x14ac:dyDescent="0.2">
      <c r="A11" s="12" t="s">
        <v>36</v>
      </c>
    </row>
    <row r="12" spans="1:33" ht="31.5" customHeight="1" x14ac:dyDescent="0.15">
      <c r="A12" s="78"/>
      <c r="B12" s="67"/>
      <c r="C12" s="67"/>
      <c r="D12" s="67"/>
      <c r="E12" s="67"/>
      <c r="F12" s="67" t="s">
        <v>49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 t="s">
        <v>45</v>
      </c>
      <c r="S12" s="67"/>
      <c r="T12" s="67"/>
      <c r="U12" s="67"/>
      <c r="V12" s="67"/>
      <c r="W12" s="67"/>
      <c r="X12" s="67" t="s">
        <v>46</v>
      </c>
      <c r="Y12" s="67"/>
      <c r="Z12" s="67"/>
      <c r="AA12" s="67"/>
      <c r="AB12" s="67"/>
      <c r="AC12" s="73"/>
      <c r="AD12" s="67" t="s">
        <v>48</v>
      </c>
      <c r="AE12" s="67"/>
      <c r="AF12" s="68"/>
    </row>
    <row r="13" spans="1:33" ht="31.5" customHeight="1" x14ac:dyDescent="0.15">
      <c r="A13" s="83" t="s">
        <v>38</v>
      </c>
      <c r="B13" s="84"/>
      <c r="C13" s="84"/>
      <c r="D13" s="84"/>
      <c r="E13" s="84"/>
      <c r="F13" s="93" t="s">
        <v>57</v>
      </c>
      <c r="G13" s="94"/>
      <c r="H13" s="94"/>
      <c r="I13" s="94"/>
      <c r="J13" s="94"/>
      <c r="K13" s="74">
        <f>SUM(R8:T8)</f>
        <v>0</v>
      </c>
      <c r="L13" s="74"/>
      <c r="M13" s="40" t="s">
        <v>42</v>
      </c>
      <c r="N13" s="33" t="s">
        <v>43</v>
      </c>
      <c r="O13" s="105">
        <v>1.98</v>
      </c>
      <c r="P13" s="105"/>
      <c r="Q13" s="41" t="s">
        <v>44</v>
      </c>
      <c r="R13" s="90">
        <f>K13*O13</f>
        <v>0</v>
      </c>
      <c r="S13" s="91"/>
      <c r="T13" s="91"/>
      <c r="U13" s="91"/>
      <c r="V13" s="91"/>
      <c r="W13" s="42" t="s">
        <v>44</v>
      </c>
      <c r="X13" s="90">
        <f>別紙１!D6</f>
        <v>0</v>
      </c>
      <c r="Y13" s="92"/>
      <c r="Z13" s="92"/>
      <c r="AA13" s="92"/>
      <c r="AB13" s="92"/>
      <c r="AC13" s="41" t="s">
        <v>44</v>
      </c>
      <c r="AD13" s="71" t="str">
        <f>IF(X13&gt;=R13,"○","×")</f>
        <v>○</v>
      </c>
      <c r="AE13" s="71"/>
      <c r="AF13" s="72"/>
    </row>
    <row r="14" spans="1:33" ht="31.5" customHeight="1" x14ac:dyDescent="0.15">
      <c r="A14" s="79" t="s">
        <v>39</v>
      </c>
      <c r="B14" s="80"/>
      <c r="C14" s="80"/>
      <c r="D14" s="80"/>
      <c r="E14" s="80"/>
      <c r="F14" s="88" t="s">
        <v>57</v>
      </c>
      <c r="G14" s="89"/>
      <c r="H14" s="89"/>
      <c r="I14" s="89"/>
      <c r="J14" s="89"/>
      <c r="K14" s="75">
        <f>SUM(R8:T8)</f>
        <v>0</v>
      </c>
      <c r="L14" s="75"/>
      <c r="M14" s="43" t="s">
        <v>42</v>
      </c>
      <c r="N14" s="34" t="s">
        <v>43</v>
      </c>
      <c r="O14" s="104">
        <v>1.98</v>
      </c>
      <c r="P14" s="104"/>
      <c r="Q14" s="44" t="s">
        <v>44</v>
      </c>
      <c r="R14" s="85">
        <f>K14*O14</f>
        <v>0</v>
      </c>
      <c r="S14" s="113"/>
      <c r="T14" s="113"/>
      <c r="U14" s="113"/>
      <c r="V14" s="113"/>
      <c r="W14" s="45" t="s">
        <v>44</v>
      </c>
      <c r="X14" s="85">
        <f>別紙１!D7</f>
        <v>0</v>
      </c>
      <c r="Y14" s="86"/>
      <c r="Z14" s="86"/>
      <c r="AA14" s="86"/>
      <c r="AB14" s="86"/>
      <c r="AC14" s="44" t="s">
        <v>44</v>
      </c>
      <c r="AD14" s="71" t="str">
        <f>IF(X14&gt;=R14,"○","×")</f>
        <v>○</v>
      </c>
      <c r="AE14" s="71"/>
      <c r="AF14" s="72"/>
    </row>
    <row r="15" spans="1:33" ht="31.5" customHeight="1" x14ac:dyDescent="0.15">
      <c r="A15" s="81" t="s">
        <v>40</v>
      </c>
      <c r="B15" s="82"/>
      <c r="C15" s="82"/>
      <c r="D15" s="82"/>
      <c r="E15" s="82"/>
      <c r="F15" s="106" t="s">
        <v>60</v>
      </c>
      <c r="G15" s="107"/>
      <c r="H15" s="107"/>
      <c r="I15" s="107"/>
      <c r="J15" s="107"/>
      <c r="K15" s="75">
        <f>SUM(I8,O8)</f>
        <v>0</v>
      </c>
      <c r="L15" s="75"/>
      <c r="M15" s="46" t="s">
        <v>42</v>
      </c>
      <c r="N15" s="35" t="s">
        <v>43</v>
      </c>
      <c r="O15" s="103">
        <v>3.3</v>
      </c>
      <c r="P15" s="103"/>
      <c r="Q15" s="47" t="s">
        <v>44</v>
      </c>
      <c r="R15" s="76">
        <f>K15*O15</f>
        <v>0</v>
      </c>
      <c r="S15" s="114"/>
      <c r="T15" s="114"/>
      <c r="U15" s="114"/>
      <c r="V15" s="114"/>
      <c r="W15" s="48" t="s">
        <v>44</v>
      </c>
      <c r="X15" s="76">
        <f>別紙１!D8</f>
        <v>0</v>
      </c>
      <c r="Y15" s="77"/>
      <c r="Z15" s="77"/>
      <c r="AA15" s="77"/>
      <c r="AB15" s="77"/>
      <c r="AC15" s="47" t="s">
        <v>44</v>
      </c>
      <c r="AD15" s="65" t="str">
        <f>IF(X15&gt;=R15,"○","×")</f>
        <v>○</v>
      </c>
      <c r="AE15" s="65"/>
      <c r="AF15" s="66"/>
    </row>
    <row r="16" spans="1:33" ht="31.5" customHeight="1" x14ac:dyDescent="0.15">
      <c r="A16" s="79" t="s">
        <v>41</v>
      </c>
      <c r="B16" s="80"/>
      <c r="C16" s="80"/>
      <c r="D16" s="80"/>
      <c r="E16" s="80"/>
      <c r="F16" s="101" t="s">
        <v>61</v>
      </c>
      <c r="G16" s="101"/>
      <c r="H16" s="101"/>
      <c r="I16" s="101"/>
      <c r="J16" s="101"/>
      <c r="K16" s="75">
        <f>SUM(F8,L8)</f>
        <v>0</v>
      </c>
      <c r="L16" s="75"/>
      <c r="M16" s="43" t="s">
        <v>42</v>
      </c>
      <c r="N16" s="34" t="s">
        <v>43</v>
      </c>
      <c r="O16" s="102">
        <v>3.3</v>
      </c>
      <c r="P16" s="102"/>
      <c r="Q16" s="44" t="s">
        <v>44</v>
      </c>
      <c r="R16" s="85">
        <f>K16*O16</f>
        <v>0</v>
      </c>
      <c r="S16" s="113"/>
      <c r="T16" s="113"/>
      <c r="U16" s="113"/>
      <c r="V16" s="113"/>
      <c r="W16" s="45" t="s">
        <v>44</v>
      </c>
      <c r="X16" s="85">
        <f>別紙１!D9</f>
        <v>0</v>
      </c>
      <c r="Y16" s="86"/>
      <c r="Z16" s="86"/>
      <c r="AA16" s="86"/>
      <c r="AB16" s="86"/>
      <c r="AC16" s="44" t="s">
        <v>44</v>
      </c>
      <c r="AD16" s="71" t="str">
        <f>IF(X16&gt;=R16,"○","×")</f>
        <v>○</v>
      </c>
      <c r="AE16" s="71"/>
      <c r="AF16" s="72"/>
      <c r="AG16" s="49"/>
    </row>
    <row r="17" spans="1:44" ht="21" customHeight="1" x14ac:dyDescent="0.15">
      <c r="A17" s="115" t="s">
        <v>56</v>
      </c>
      <c r="B17" s="116"/>
      <c r="C17" s="116"/>
      <c r="D17" s="116"/>
      <c r="E17" s="117"/>
      <c r="F17" s="137" t="s">
        <v>51</v>
      </c>
      <c r="G17" s="137"/>
      <c r="H17" s="137"/>
      <c r="I17" s="137"/>
      <c r="J17" s="137"/>
      <c r="K17" s="110">
        <f>SUM(F8:K8)</f>
        <v>0</v>
      </c>
      <c r="L17" s="110"/>
      <c r="M17" s="50" t="s">
        <v>42</v>
      </c>
      <c r="N17" s="51" t="s">
        <v>43</v>
      </c>
      <c r="O17" s="111">
        <v>5</v>
      </c>
      <c r="P17" s="111"/>
      <c r="Q17" s="49" t="s">
        <v>44</v>
      </c>
      <c r="R17" s="121">
        <f>K17*O17+K18*O18</f>
        <v>0</v>
      </c>
      <c r="S17" s="122"/>
      <c r="T17" s="122"/>
      <c r="U17" s="122"/>
      <c r="V17" s="122"/>
      <c r="W17" s="125" t="s">
        <v>44</v>
      </c>
      <c r="X17" s="121">
        <f>別紙１!D8+別紙１!D9</f>
        <v>0</v>
      </c>
      <c r="Y17" s="122"/>
      <c r="Z17" s="122"/>
      <c r="AA17" s="122"/>
      <c r="AB17" s="122"/>
      <c r="AC17" s="125" t="s">
        <v>44</v>
      </c>
      <c r="AD17" s="127" t="str">
        <f>IF(X17&gt;=R17,"○","×")</f>
        <v>○</v>
      </c>
      <c r="AE17" s="128"/>
      <c r="AF17" s="129"/>
      <c r="AG17" s="49"/>
    </row>
    <row r="18" spans="1:44" ht="21" customHeight="1" thickBot="1" x14ac:dyDescent="0.2">
      <c r="A18" s="118"/>
      <c r="B18" s="119"/>
      <c r="C18" s="119"/>
      <c r="D18" s="119"/>
      <c r="E18" s="120"/>
      <c r="F18" s="133" t="s">
        <v>52</v>
      </c>
      <c r="G18" s="134"/>
      <c r="H18" s="134"/>
      <c r="I18" s="134"/>
      <c r="J18" s="134"/>
      <c r="K18" s="135">
        <f>SUM(L8:Q8)</f>
        <v>0</v>
      </c>
      <c r="L18" s="135"/>
      <c r="M18" s="52" t="s">
        <v>42</v>
      </c>
      <c r="N18" s="53" t="s">
        <v>43</v>
      </c>
      <c r="O18" s="136">
        <v>3.3</v>
      </c>
      <c r="P18" s="136"/>
      <c r="Q18" s="39" t="s">
        <v>44</v>
      </c>
      <c r="R18" s="123"/>
      <c r="S18" s="124"/>
      <c r="T18" s="124"/>
      <c r="U18" s="124"/>
      <c r="V18" s="124"/>
      <c r="W18" s="126"/>
      <c r="X18" s="123"/>
      <c r="Y18" s="124"/>
      <c r="Z18" s="124"/>
      <c r="AA18" s="124"/>
      <c r="AB18" s="124"/>
      <c r="AC18" s="126"/>
      <c r="AD18" s="130"/>
      <c r="AE18" s="131"/>
      <c r="AF18" s="132"/>
      <c r="AG18" s="49"/>
    </row>
    <row r="19" spans="1:44" ht="25.5" customHeight="1" x14ac:dyDescent="0.15">
      <c r="A19" s="49" t="s">
        <v>50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44" ht="25.5" customHeight="1" x14ac:dyDescent="0.15">
      <c r="A20" s="49" t="s">
        <v>54</v>
      </c>
      <c r="B20" s="49"/>
      <c r="C20" s="18"/>
      <c r="D20" s="1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1:44" ht="25.5" customHeight="1" x14ac:dyDescent="0.15">
      <c r="A21" s="49" t="s">
        <v>55</v>
      </c>
      <c r="B21" s="49"/>
      <c r="C21" s="18"/>
      <c r="D21" s="1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44" ht="25.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R22" s="49"/>
    </row>
    <row r="23" spans="1:44" ht="25.5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44" ht="25.5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44" ht="25.5" customHeight="1" x14ac:dyDescent="0.15">
      <c r="A25" s="57" t="s">
        <v>62</v>
      </c>
      <c r="B25" s="49"/>
      <c r="C25" s="49"/>
      <c r="D25" s="49"/>
      <c r="E25" s="49"/>
      <c r="F25" s="54"/>
      <c r="G25" s="54"/>
      <c r="H25" s="54"/>
      <c r="I25" s="54"/>
      <c r="J25" s="55"/>
      <c r="K25" s="55"/>
      <c r="L25" s="55"/>
      <c r="M25" s="55"/>
      <c r="N25" s="49"/>
      <c r="O25" s="49"/>
      <c r="P25" s="49"/>
      <c r="Q25" s="49"/>
      <c r="R25" s="49"/>
      <c r="S25" s="49"/>
      <c r="T25" s="55"/>
      <c r="U25" s="55"/>
      <c r="V25" s="55"/>
      <c r="W25" s="55"/>
      <c r="X25" s="49"/>
      <c r="Y25" s="49"/>
      <c r="Z25" s="49"/>
      <c r="AA25" s="49"/>
      <c r="AB25" s="49"/>
      <c r="AC25" s="49"/>
    </row>
    <row r="26" spans="1:44" ht="25.5" customHeight="1" x14ac:dyDescent="0.15">
      <c r="A26" s="49"/>
      <c r="B26" s="49"/>
      <c r="C26" s="49"/>
      <c r="D26" s="49"/>
      <c r="E26" s="49"/>
      <c r="F26" s="54"/>
      <c r="G26" s="54"/>
      <c r="H26" s="54"/>
      <c r="I26" s="54"/>
      <c r="J26" s="55"/>
      <c r="K26" s="55"/>
      <c r="L26" s="55"/>
      <c r="M26" s="55"/>
      <c r="N26" s="49"/>
      <c r="O26" s="49"/>
      <c r="P26" s="49"/>
      <c r="Q26" s="49"/>
      <c r="R26" s="49"/>
      <c r="S26" s="49"/>
      <c r="T26" s="55"/>
      <c r="U26" s="55"/>
      <c r="V26" s="55"/>
      <c r="W26" s="55"/>
      <c r="X26" s="49"/>
      <c r="Y26" s="49"/>
      <c r="Z26" s="49"/>
      <c r="AA26" s="49"/>
      <c r="AB26" s="49"/>
      <c r="AC26" s="49"/>
    </row>
    <row r="27" spans="1:44" ht="25.5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44" ht="25.5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44" ht="22.5" customHeight="1" x14ac:dyDescent="0.15">
      <c r="A29" s="11"/>
      <c r="B29" s="11"/>
      <c r="C29" s="11"/>
      <c r="D29" s="11"/>
    </row>
    <row r="30" spans="1:44" ht="22.5" customHeight="1" x14ac:dyDescent="0.15">
      <c r="A30" s="11"/>
      <c r="B30" s="11"/>
      <c r="C30" s="11"/>
      <c r="D30" s="11"/>
    </row>
    <row r="31" spans="1:44" ht="22.5" customHeight="1" x14ac:dyDescent="0.15"/>
    <row r="32" spans="1:44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</sheetData>
  <mergeCells count="64">
    <mergeCell ref="AD17:AF18"/>
    <mergeCell ref="F18:J18"/>
    <mergeCell ref="K18:L18"/>
    <mergeCell ref="O18:P18"/>
    <mergeCell ref="F17:J17"/>
    <mergeCell ref="A17:E18"/>
    <mergeCell ref="R17:V18"/>
    <mergeCell ref="W17:W18"/>
    <mergeCell ref="X17:AB18"/>
    <mergeCell ref="AC17:AC18"/>
    <mergeCell ref="Q3:T3"/>
    <mergeCell ref="A6:E7"/>
    <mergeCell ref="F6:K6"/>
    <mergeCell ref="L6:Q6"/>
    <mergeCell ref="R6:T7"/>
    <mergeCell ref="F7:H7"/>
    <mergeCell ref="U8:W8"/>
    <mergeCell ref="L7:N7"/>
    <mergeCell ref="O7:Q7"/>
    <mergeCell ref="K17:L17"/>
    <mergeCell ref="O17:P17"/>
    <mergeCell ref="R16:V16"/>
    <mergeCell ref="R15:V15"/>
    <mergeCell ref="R14:V14"/>
    <mergeCell ref="A1:AG1"/>
    <mergeCell ref="R8:T8"/>
    <mergeCell ref="F14:J14"/>
    <mergeCell ref="R13:V13"/>
    <mergeCell ref="X13:AB13"/>
    <mergeCell ref="X14:AB14"/>
    <mergeCell ref="F13:J13"/>
    <mergeCell ref="I7:K7"/>
    <mergeCell ref="U3:AF3"/>
    <mergeCell ref="A8:E8"/>
    <mergeCell ref="O14:P14"/>
    <mergeCell ref="O13:P13"/>
    <mergeCell ref="F8:H8"/>
    <mergeCell ref="I8:K8"/>
    <mergeCell ref="L8:N8"/>
    <mergeCell ref="O8:Q8"/>
    <mergeCell ref="A12:E12"/>
    <mergeCell ref="A16:E16"/>
    <mergeCell ref="A15:E15"/>
    <mergeCell ref="A14:E14"/>
    <mergeCell ref="A13:E13"/>
    <mergeCell ref="K13:L13"/>
    <mergeCell ref="K14:L14"/>
    <mergeCell ref="K16:L16"/>
    <mergeCell ref="K15:L15"/>
    <mergeCell ref="AD12:AF12"/>
    <mergeCell ref="X15:AB15"/>
    <mergeCell ref="AD13:AF13"/>
    <mergeCell ref="AD14:AF14"/>
    <mergeCell ref="X16:AB16"/>
    <mergeCell ref="F12:Q12"/>
    <mergeCell ref="F16:J16"/>
    <mergeCell ref="O16:P16"/>
    <mergeCell ref="O15:P15"/>
    <mergeCell ref="F15:J15"/>
    <mergeCell ref="AD15:AF15"/>
    <mergeCell ref="U6:W7"/>
    <mergeCell ref="AD16:AF16"/>
    <mergeCell ref="R12:W12"/>
    <mergeCell ref="X12:AC12"/>
  </mergeCells>
  <phoneticPr fontId="2"/>
  <pageMargins left="0.78740157480314965" right="0.19685039370078741" top="1.1023622047244095" bottom="0.47244094488188981" header="0.51181102362204722" footer="0.51181102362204722"/>
  <pageSetup paperSize="9" scale="97" orientation="portrait" blackAndWhite="1" horizontalDpi="300" verticalDpi="300" r:id="rId1"/>
  <headerFooter alignWithMargins="0">
    <oddHeader>&amp;R（別紙２）</oddHeader>
  </headerFooter>
  <ignoredErrors>
    <ignoredError sqref="K14 K17:L18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別紙２</vt:lpstr>
      <vt:lpstr>別紙１!Print_Area</vt:lpstr>
      <vt:lpstr>別紙２!Print_Area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80300</dc:creator>
  <cp:lastModifiedBy>長岡市役所</cp:lastModifiedBy>
  <cp:lastPrinted>2022-12-01T06:41:01Z</cp:lastPrinted>
  <dcterms:created xsi:type="dcterms:W3CDTF">2001-04-16T07:04:12Z</dcterms:created>
  <dcterms:modified xsi:type="dcterms:W3CDTF">2023-03-27T02:59:42Z</dcterms:modified>
</cp:coreProperties>
</file>